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356" activeTab="0"/>
  </bookViews>
  <sheets>
    <sheet name="复审考核结果" sheetId="1" r:id="rId1"/>
  </sheets>
  <definedNames>
    <definedName name="_xlnm._FilterDatabase" localSheetId="0" hidden="1">'复审考核结果'!$A$2:$Q$47</definedName>
    <definedName name="_xlnm.Print_Titles" localSheetId="0">'复审考核结果'!$2:$2</definedName>
  </definedNames>
  <calcPr fullCalcOnLoad="1"/>
</workbook>
</file>

<file path=xl/sharedStrings.xml><?xml version="1.0" encoding="utf-8"?>
<sst xmlns="http://schemas.openxmlformats.org/spreadsheetml/2006/main" count="418" uniqueCount="123">
  <si>
    <t>序号</t>
  </si>
  <si>
    <t>071001植物学</t>
  </si>
  <si>
    <t>071005微生物学</t>
  </si>
  <si>
    <t>071009细胞生物学</t>
  </si>
  <si>
    <t>071010生物化学与分子生物学</t>
  </si>
  <si>
    <t>报考学科专业</t>
  </si>
  <si>
    <t>报考导师姓名</t>
  </si>
  <si>
    <t>刘颖</t>
  </si>
  <si>
    <t>江元清</t>
  </si>
  <si>
    <t>张立新</t>
  </si>
  <si>
    <t>考生姓名</t>
  </si>
  <si>
    <t>备注</t>
  </si>
  <si>
    <t>外语</t>
  </si>
  <si>
    <t>业务课一</t>
  </si>
  <si>
    <t>业务课二</t>
  </si>
  <si>
    <t>面试</t>
  </si>
  <si>
    <t>报考类别</t>
  </si>
  <si>
    <t>录取状态</t>
  </si>
  <si>
    <t>拟录取</t>
  </si>
  <si>
    <t>录取专业</t>
  </si>
  <si>
    <t>性别</t>
  </si>
  <si>
    <t>复核审查
总成绩</t>
  </si>
  <si>
    <t>复核审查结果</t>
  </si>
  <si>
    <t>政审结果</t>
  </si>
  <si>
    <t>男</t>
  </si>
  <si>
    <t>女</t>
  </si>
  <si>
    <t>丑敏霞</t>
  </si>
  <si>
    <t>王瑶</t>
  </si>
  <si>
    <t>拟录取</t>
  </si>
  <si>
    <t>拟录取导师</t>
  </si>
  <si>
    <t>生命科学学院2020年博士研究生申请-考核制招生复审考核结果</t>
  </si>
  <si>
    <t>0710Z2生物信息学</t>
  </si>
  <si>
    <t>廖明帜</t>
  </si>
  <si>
    <t>龙得雨</t>
  </si>
  <si>
    <t>杨若林</t>
  </si>
  <si>
    <t>杨世鹏</t>
  </si>
  <si>
    <t>孙璐</t>
  </si>
  <si>
    <t>刘渊</t>
  </si>
  <si>
    <t>袁慧</t>
  </si>
  <si>
    <t>杨蕾蕾</t>
  </si>
  <si>
    <t>刘坤祥</t>
  </si>
  <si>
    <t>刘聪</t>
  </si>
  <si>
    <t>林卓然</t>
  </si>
  <si>
    <t>蒋晗</t>
  </si>
  <si>
    <t>尚敏敏</t>
  </si>
  <si>
    <t>刘孟红</t>
  </si>
  <si>
    <t>龚廷锋</t>
  </si>
  <si>
    <t>李依苗</t>
  </si>
  <si>
    <t>白和灵</t>
  </si>
  <si>
    <t>储士润</t>
  </si>
  <si>
    <t>秦朝</t>
  </si>
  <si>
    <t>任云娟</t>
  </si>
  <si>
    <t>陈坤明</t>
  </si>
  <si>
    <t>张鹏鹏</t>
  </si>
  <si>
    <t>傅大利</t>
  </si>
  <si>
    <t>赵培玉</t>
  </si>
  <si>
    <t>席杏媛</t>
  </si>
  <si>
    <t>江爱明</t>
  </si>
  <si>
    <t>雷霈</t>
  </si>
  <si>
    <t>郁飞</t>
  </si>
  <si>
    <t>王晓敏</t>
  </si>
  <si>
    <t>申永瑞</t>
  </si>
  <si>
    <t>高亚君</t>
  </si>
  <si>
    <t>焦硕</t>
  </si>
  <si>
    <t>陈实</t>
  </si>
  <si>
    <t>范欣欣</t>
  </si>
  <si>
    <t>陈贝贝</t>
  </si>
  <si>
    <t>白晓丽</t>
  </si>
  <si>
    <t>潘海博</t>
  </si>
  <si>
    <t>曹亚萍</t>
  </si>
  <si>
    <t>杨欣</t>
  </si>
  <si>
    <t>刘婷威</t>
  </si>
  <si>
    <t>林雁冰</t>
  </si>
  <si>
    <t>周婷婷</t>
  </si>
  <si>
    <t>周利霞</t>
  </si>
  <si>
    <t>李锴骁</t>
  </si>
  <si>
    <t>刘爽</t>
  </si>
  <si>
    <t>李琪</t>
  </si>
  <si>
    <t>董娟娥</t>
  </si>
  <si>
    <t>聂秀敏</t>
  </si>
  <si>
    <t>尹世娇</t>
  </si>
  <si>
    <t>孙石昂</t>
  </si>
  <si>
    <t>叶佳丽</t>
  </si>
  <si>
    <t>苌兴超</t>
  </si>
  <si>
    <t>罗旋</t>
  </si>
  <si>
    <t>非定向</t>
  </si>
  <si>
    <t>政审合格</t>
  </si>
  <si>
    <t>合格</t>
  </si>
  <si>
    <t>定向（对口支援青海大学）</t>
  </si>
  <si>
    <t>政审合格</t>
  </si>
  <si>
    <t>合格</t>
  </si>
  <si>
    <t>0710Z2生物信息学</t>
  </si>
  <si>
    <t>陶士珩</t>
  </si>
  <si>
    <t>杨若林</t>
  </si>
  <si>
    <t>刘坤祥</t>
  </si>
  <si>
    <t>ISRAEL  AUSIN</t>
  </si>
  <si>
    <t>王瑶</t>
  </si>
  <si>
    <t>王存</t>
  </si>
  <si>
    <t>陈坤明</t>
  </si>
  <si>
    <t>江元清</t>
  </si>
  <si>
    <t>071007遗传学</t>
  </si>
  <si>
    <t>郁飞</t>
  </si>
  <si>
    <t>陈卫民</t>
  </si>
  <si>
    <t>刘颖</t>
  </si>
  <si>
    <t>焦硕</t>
  </si>
  <si>
    <t>韦革宏</t>
  </si>
  <si>
    <t>丑敏霞</t>
  </si>
  <si>
    <t>071005微生物学</t>
  </si>
  <si>
    <t>政审合格</t>
  </si>
  <si>
    <t>合格</t>
  </si>
  <si>
    <t>林雁冰</t>
  </si>
  <si>
    <t>麻鹏达</t>
  </si>
  <si>
    <t>Johannes Liesche</t>
  </si>
  <si>
    <t>邓西平</t>
  </si>
  <si>
    <t>张立新</t>
  </si>
  <si>
    <t>董娟娥</t>
  </si>
  <si>
    <t>政审合格</t>
  </si>
  <si>
    <t>合格</t>
  </si>
  <si>
    <t>定向（少数民族骨干计划）</t>
  </si>
  <si>
    <t>少数民族骨干计划</t>
  </si>
  <si>
    <t>对口支援</t>
  </si>
  <si>
    <t>待递补</t>
  </si>
  <si>
    <t>赵天永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</si>
</sst>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;[Red]0.0"/>
    <numFmt numFmtId="186" formatCode="0.00_);[Red]\(0.00\)"/>
    <numFmt numFmtId="187" formatCode="0_ "/>
    <numFmt numFmtId="188" formatCode="0.00_ "/>
    <numFmt numFmtId="189" formatCode="0.0_ "/>
    <numFmt numFmtId="190" formatCode="000000"/>
    <numFmt numFmtId="191" formatCode="0_);[Red]\(0\)"/>
    <numFmt numFmtId="192" formatCode="0.0"/>
    <numFmt numFmtId="193" formatCode="0.0_);[Red]\(0.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3"/>
      <name val="宋体"/>
      <family val="0"/>
    </font>
    <font>
      <sz val="10"/>
      <name val="Calibri"/>
      <family val="0"/>
    </font>
    <font>
      <sz val="10"/>
      <color theme="1" tint="0.04998999834060669"/>
      <name val="宋体"/>
      <family val="0"/>
    </font>
    <font>
      <sz val="10"/>
      <color theme="1" tint="0.0499899983406066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46" fillId="0" borderId="10" xfId="44" applyFont="1" applyFill="1" applyBorder="1" applyAlignment="1">
      <alignment horizontal="center" vertical="center" wrapText="1"/>
      <protection/>
    </xf>
    <xf numFmtId="19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0" xfId="44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191" fontId="6" fillId="0" borderId="10" xfId="0" applyNumberFormat="1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91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91" fontId="6" fillId="0" borderId="10" xfId="43" applyNumberFormat="1" applyFont="1" applyFill="1" applyBorder="1" applyAlignment="1">
      <alignment horizontal="center" vertical="center" wrapText="1"/>
      <protection/>
    </xf>
    <xf numFmtId="191" fontId="48" fillId="0" borderId="10" xfId="0" applyNumberFormat="1" applyFont="1" applyFill="1" applyBorder="1" applyAlignment="1">
      <alignment horizontal="center" vertical="center" wrapText="1"/>
    </xf>
    <xf numFmtId="191" fontId="49" fillId="0" borderId="10" xfId="0" applyNumberFormat="1" applyFont="1" applyFill="1" applyBorder="1" applyAlignment="1">
      <alignment horizontal="center" vertical="center" wrapText="1"/>
    </xf>
    <xf numFmtId="0" fontId="7" fillId="0" borderId="10" xfId="44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0" xfId="45" applyFont="1" applyFill="1" applyBorder="1" applyAlignment="1">
      <alignment horizontal="center" vertical="center" wrapText="1"/>
      <protection/>
    </xf>
    <xf numFmtId="0" fontId="6" fillId="0" borderId="10" xfId="50" applyFont="1" applyFill="1" applyBorder="1" applyAlignment="1">
      <alignment horizontal="center" vertical="center" wrapText="1"/>
      <protection/>
    </xf>
    <xf numFmtId="0" fontId="47" fillId="0" borderId="10" xfId="41" applyFont="1" applyFill="1" applyBorder="1" applyAlignment="1">
      <alignment horizontal="center" vertical="center" wrapText="1"/>
      <protection/>
    </xf>
    <xf numFmtId="0" fontId="6" fillId="0" borderId="10" xfId="47" applyFont="1" applyFill="1" applyBorder="1" applyAlignment="1">
      <alignment horizontal="center" vertical="center" wrapText="1"/>
      <protection/>
    </xf>
    <xf numFmtId="0" fontId="47" fillId="0" borderId="10" xfId="42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" xfId="41"/>
    <cellStyle name="常规 14" xfId="42"/>
    <cellStyle name="常规 15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4.875" style="0" customWidth="1"/>
    <col min="2" max="2" width="13.125" style="0" customWidth="1"/>
    <col min="3" max="3" width="8.75390625" style="0" customWidth="1"/>
    <col min="4" max="4" width="6.875" style="0" customWidth="1"/>
    <col min="5" max="5" width="5.25390625" style="0" customWidth="1"/>
    <col min="6" max="6" width="11.75390625" style="0" customWidth="1"/>
    <col min="7" max="7" width="6.25390625" style="0" customWidth="1"/>
    <col min="8" max="8" width="4.25390625" style="0" customWidth="1"/>
    <col min="9" max="9" width="5.625" style="0" customWidth="1"/>
    <col min="10" max="10" width="6.00390625" style="0" customWidth="1"/>
    <col min="11" max="11" width="6.375" style="0" customWidth="1"/>
    <col min="12" max="12" width="8.25390625" style="0" customWidth="1"/>
    <col min="13" max="13" width="7.75390625" style="0" customWidth="1"/>
    <col min="14" max="14" width="7.25390625" style="0" customWidth="1"/>
    <col min="15" max="15" width="11.625" style="0" customWidth="1"/>
    <col min="16" max="16" width="9.25390625" style="0" customWidth="1"/>
    <col min="17" max="17" width="10.00390625" style="0" customWidth="1"/>
  </cols>
  <sheetData>
    <row r="1" spans="1:17" ht="21" customHeight="1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4" customFormat="1" ht="29.25" customHeight="1">
      <c r="A2" s="3" t="s">
        <v>0</v>
      </c>
      <c r="B2" s="3" t="s">
        <v>5</v>
      </c>
      <c r="C2" s="3" t="s">
        <v>6</v>
      </c>
      <c r="D2" s="3" t="s">
        <v>10</v>
      </c>
      <c r="E2" s="8" t="s">
        <v>20</v>
      </c>
      <c r="F2" s="3" t="s">
        <v>16</v>
      </c>
      <c r="G2" s="3" t="s">
        <v>23</v>
      </c>
      <c r="H2" s="3" t="s">
        <v>12</v>
      </c>
      <c r="I2" s="3" t="s">
        <v>13</v>
      </c>
      <c r="J2" s="3" t="s">
        <v>14</v>
      </c>
      <c r="K2" s="3" t="s">
        <v>15</v>
      </c>
      <c r="L2" s="9" t="s">
        <v>21</v>
      </c>
      <c r="M2" s="8" t="s">
        <v>22</v>
      </c>
      <c r="N2" s="7" t="s">
        <v>17</v>
      </c>
      <c r="O2" s="7" t="s">
        <v>19</v>
      </c>
      <c r="P2" s="3" t="s">
        <v>29</v>
      </c>
      <c r="Q2" s="3" t="s">
        <v>11</v>
      </c>
    </row>
    <row r="3" spans="1:17" s="4" customFormat="1" ht="25.5" customHeight="1">
      <c r="A3" s="21">
        <v>1</v>
      </c>
      <c r="B3" s="15" t="s">
        <v>31</v>
      </c>
      <c r="C3" s="22" t="s">
        <v>32</v>
      </c>
      <c r="D3" s="23" t="s">
        <v>33</v>
      </c>
      <c r="E3" s="24" t="s">
        <v>24</v>
      </c>
      <c r="F3" s="25" t="s">
        <v>85</v>
      </c>
      <c r="G3" s="21" t="s">
        <v>116</v>
      </c>
      <c r="H3" s="13">
        <v>90</v>
      </c>
      <c r="I3" s="13">
        <v>85</v>
      </c>
      <c r="J3" s="13">
        <v>95</v>
      </c>
      <c r="K3" s="14">
        <v>90.3076923076923</v>
      </c>
      <c r="L3" s="14">
        <f aca="true" t="shared" si="0" ref="L3:L47">H3*0.2+(I3+J3)/2*0.2+K3*0.6</f>
        <v>90.18461538461538</v>
      </c>
      <c r="M3" s="21" t="s">
        <v>117</v>
      </c>
      <c r="N3" s="12" t="s">
        <v>18</v>
      </c>
      <c r="O3" s="15" t="s">
        <v>31</v>
      </c>
      <c r="P3" s="22" t="s">
        <v>32</v>
      </c>
      <c r="Q3" s="12"/>
    </row>
    <row r="4" spans="1:17" s="4" customFormat="1" ht="25.5" customHeight="1">
      <c r="A4" s="21">
        <v>2</v>
      </c>
      <c r="B4" s="15" t="s">
        <v>31</v>
      </c>
      <c r="C4" s="22" t="s">
        <v>34</v>
      </c>
      <c r="D4" s="23" t="s">
        <v>35</v>
      </c>
      <c r="E4" s="24" t="s">
        <v>24</v>
      </c>
      <c r="F4" s="25" t="s">
        <v>88</v>
      </c>
      <c r="G4" s="21" t="s">
        <v>89</v>
      </c>
      <c r="H4" s="13">
        <v>95</v>
      </c>
      <c r="I4" s="13">
        <v>83</v>
      </c>
      <c r="J4" s="13">
        <v>80</v>
      </c>
      <c r="K4" s="14">
        <v>88.38461538461539</v>
      </c>
      <c r="L4" s="14">
        <f t="shared" si="0"/>
        <v>88.33076923076922</v>
      </c>
      <c r="M4" s="21" t="s">
        <v>90</v>
      </c>
      <c r="N4" s="28"/>
      <c r="O4" s="6"/>
      <c r="P4" s="6"/>
      <c r="Q4" s="1" t="s">
        <v>120</v>
      </c>
    </row>
    <row r="5" spans="1:17" s="4" customFormat="1" ht="25.5" customHeight="1">
      <c r="A5" s="21">
        <v>3</v>
      </c>
      <c r="B5" s="15" t="s">
        <v>91</v>
      </c>
      <c r="C5" s="22" t="s">
        <v>92</v>
      </c>
      <c r="D5" s="23" t="s">
        <v>36</v>
      </c>
      <c r="E5" s="24" t="s">
        <v>25</v>
      </c>
      <c r="F5" s="25" t="s">
        <v>88</v>
      </c>
      <c r="G5" s="21" t="s">
        <v>89</v>
      </c>
      <c r="H5" s="13">
        <v>98</v>
      </c>
      <c r="I5" s="13">
        <v>83</v>
      </c>
      <c r="J5" s="13">
        <v>87</v>
      </c>
      <c r="K5" s="14">
        <v>85.07692307692308</v>
      </c>
      <c r="L5" s="14">
        <f t="shared" si="0"/>
        <v>87.64615384615385</v>
      </c>
      <c r="M5" s="21" t="s">
        <v>90</v>
      </c>
      <c r="N5" s="28"/>
      <c r="O5" s="11"/>
      <c r="P5" s="10"/>
      <c r="Q5" s="1" t="s">
        <v>120</v>
      </c>
    </row>
    <row r="6" spans="1:17" s="4" customFormat="1" ht="25.5" customHeight="1">
      <c r="A6" s="21">
        <v>4</v>
      </c>
      <c r="B6" s="15" t="s">
        <v>91</v>
      </c>
      <c r="C6" s="22" t="s">
        <v>93</v>
      </c>
      <c r="D6" s="23" t="s">
        <v>37</v>
      </c>
      <c r="E6" s="24" t="s">
        <v>24</v>
      </c>
      <c r="F6" s="25" t="s">
        <v>85</v>
      </c>
      <c r="G6" s="21" t="s">
        <v>86</v>
      </c>
      <c r="H6" s="13">
        <v>90</v>
      </c>
      <c r="I6" s="13">
        <v>88</v>
      </c>
      <c r="J6" s="13">
        <v>86</v>
      </c>
      <c r="K6" s="14">
        <v>85.07692307692308</v>
      </c>
      <c r="L6" s="14">
        <f t="shared" si="0"/>
        <v>86.44615384615386</v>
      </c>
      <c r="M6" s="21" t="s">
        <v>87</v>
      </c>
      <c r="N6" s="12"/>
      <c r="O6" s="1"/>
      <c r="P6" s="1"/>
      <c r="Q6" s="1" t="s">
        <v>121</v>
      </c>
    </row>
    <row r="7" spans="1:17" s="4" customFormat="1" ht="25.5" customHeight="1">
      <c r="A7" s="21">
        <v>5</v>
      </c>
      <c r="B7" s="17" t="s">
        <v>4</v>
      </c>
      <c r="C7" s="31" t="s">
        <v>122</v>
      </c>
      <c r="D7" s="23" t="s">
        <v>38</v>
      </c>
      <c r="E7" s="24" t="s">
        <v>25</v>
      </c>
      <c r="F7" s="25" t="s">
        <v>85</v>
      </c>
      <c r="G7" s="21" t="s">
        <v>86</v>
      </c>
      <c r="H7" s="13">
        <v>95</v>
      </c>
      <c r="I7" s="15">
        <v>90</v>
      </c>
      <c r="J7" s="13">
        <v>100</v>
      </c>
      <c r="K7" s="14">
        <v>90.15384615384616</v>
      </c>
      <c r="L7" s="14">
        <f t="shared" si="0"/>
        <v>92.09230769230768</v>
      </c>
      <c r="M7" s="21" t="s">
        <v>87</v>
      </c>
      <c r="N7" s="1" t="s">
        <v>18</v>
      </c>
      <c r="O7" s="17" t="s">
        <v>4</v>
      </c>
      <c r="P7" s="31" t="s">
        <v>122</v>
      </c>
      <c r="Q7" s="1"/>
    </row>
    <row r="8" spans="1:17" s="4" customFormat="1" ht="25.5" customHeight="1">
      <c r="A8" s="21">
        <v>6</v>
      </c>
      <c r="B8" s="17" t="s">
        <v>4</v>
      </c>
      <c r="C8" s="22" t="s">
        <v>27</v>
      </c>
      <c r="D8" s="23" t="s">
        <v>39</v>
      </c>
      <c r="E8" s="24" t="s">
        <v>25</v>
      </c>
      <c r="F8" s="25" t="s">
        <v>85</v>
      </c>
      <c r="G8" s="21" t="s">
        <v>86</v>
      </c>
      <c r="H8" s="16">
        <v>90</v>
      </c>
      <c r="I8" s="17">
        <v>90</v>
      </c>
      <c r="J8" s="16">
        <v>100</v>
      </c>
      <c r="K8" s="14">
        <v>89.76923076923077</v>
      </c>
      <c r="L8" s="14">
        <f t="shared" si="0"/>
        <v>90.86153846153846</v>
      </c>
      <c r="M8" s="21" t="s">
        <v>87</v>
      </c>
      <c r="N8" s="12" t="s">
        <v>18</v>
      </c>
      <c r="O8" s="17" t="s">
        <v>4</v>
      </c>
      <c r="P8" s="22" t="s">
        <v>27</v>
      </c>
      <c r="Q8" s="1"/>
    </row>
    <row r="9" spans="1:17" s="4" customFormat="1" ht="25.5" customHeight="1">
      <c r="A9" s="21">
        <v>7</v>
      </c>
      <c r="B9" s="17" t="s">
        <v>4</v>
      </c>
      <c r="C9" s="22" t="s">
        <v>40</v>
      </c>
      <c r="D9" s="23" t="s">
        <v>41</v>
      </c>
      <c r="E9" s="24" t="s">
        <v>24</v>
      </c>
      <c r="F9" s="25" t="s">
        <v>85</v>
      </c>
      <c r="G9" s="21" t="s">
        <v>86</v>
      </c>
      <c r="H9" s="16">
        <v>90</v>
      </c>
      <c r="I9" s="17">
        <v>75</v>
      </c>
      <c r="J9" s="16">
        <v>100</v>
      </c>
      <c r="K9" s="14">
        <v>90.84615384615384</v>
      </c>
      <c r="L9" s="14">
        <f t="shared" si="0"/>
        <v>90.00769230769231</v>
      </c>
      <c r="M9" s="21" t="s">
        <v>87</v>
      </c>
      <c r="N9" s="12" t="s">
        <v>18</v>
      </c>
      <c r="O9" s="17" t="s">
        <v>4</v>
      </c>
      <c r="P9" s="22" t="s">
        <v>40</v>
      </c>
      <c r="Q9" s="1"/>
    </row>
    <row r="10" spans="1:17" s="4" customFormat="1" ht="25.5" customHeight="1">
      <c r="A10" s="21">
        <v>8</v>
      </c>
      <c r="B10" s="17" t="s">
        <v>4</v>
      </c>
      <c r="C10" s="22" t="s">
        <v>94</v>
      </c>
      <c r="D10" s="23" t="s">
        <v>42</v>
      </c>
      <c r="E10" s="24" t="s">
        <v>24</v>
      </c>
      <c r="F10" s="25" t="s">
        <v>85</v>
      </c>
      <c r="G10" s="21" t="s">
        <v>86</v>
      </c>
      <c r="H10" s="16">
        <v>85</v>
      </c>
      <c r="I10" s="17">
        <v>70</v>
      </c>
      <c r="J10" s="16">
        <v>88</v>
      </c>
      <c r="K10" s="14">
        <v>90.6923076923077</v>
      </c>
      <c r="L10" s="14">
        <f t="shared" si="0"/>
        <v>87.21538461538461</v>
      </c>
      <c r="M10" s="21" t="s">
        <v>87</v>
      </c>
      <c r="N10" s="12" t="s">
        <v>18</v>
      </c>
      <c r="O10" s="17" t="s">
        <v>4</v>
      </c>
      <c r="P10" s="22" t="s">
        <v>94</v>
      </c>
      <c r="Q10" s="1"/>
    </row>
    <row r="11" spans="1:17" s="4" customFormat="1" ht="25.5" customHeight="1">
      <c r="A11" s="21">
        <v>9</v>
      </c>
      <c r="B11" s="17" t="s">
        <v>4</v>
      </c>
      <c r="C11" s="30" t="s">
        <v>95</v>
      </c>
      <c r="D11" s="23" t="s">
        <v>43</v>
      </c>
      <c r="E11" s="24" t="s">
        <v>25</v>
      </c>
      <c r="F11" s="25" t="s">
        <v>85</v>
      </c>
      <c r="G11" s="21" t="s">
        <v>86</v>
      </c>
      <c r="H11" s="16">
        <v>80</v>
      </c>
      <c r="I11" s="17">
        <v>70</v>
      </c>
      <c r="J11" s="16">
        <v>80</v>
      </c>
      <c r="K11" s="14">
        <v>90</v>
      </c>
      <c r="L11" s="14">
        <f t="shared" si="0"/>
        <v>85</v>
      </c>
      <c r="M11" s="21" t="s">
        <v>87</v>
      </c>
      <c r="N11" s="12"/>
      <c r="O11" s="6"/>
      <c r="P11" s="6"/>
      <c r="Q11" s="1" t="s">
        <v>121</v>
      </c>
    </row>
    <row r="12" spans="1:17" s="4" customFormat="1" ht="25.5" customHeight="1">
      <c r="A12" s="21">
        <v>10</v>
      </c>
      <c r="B12" s="17" t="s">
        <v>4</v>
      </c>
      <c r="C12" s="22" t="s">
        <v>27</v>
      </c>
      <c r="D12" s="23" t="s">
        <v>44</v>
      </c>
      <c r="E12" s="24" t="s">
        <v>25</v>
      </c>
      <c r="F12" s="25" t="s">
        <v>85</v>
      </c>
      <c r="G12" s="21" t="s">
        <v>86</v>
      </c>
      <c r="H12" s="16">
        <v>80</v>
      </c>
      <c r="I12" s="17">
        <v>95</v>
      </c>
      <c r="J12" s="16">
        <v>100</v>
      </c>
      <c r="K12" s="14">
        <v>76.76923076923077</v>
      </c>
      <c r="L12" s="14">
        <f t="shared" si="0"/>
        <v>81.56153846153846</v>
      </c>
      <c r="M12" s="21" t="s">
        <v>87</v>
      </c>
      <c r="N12" s="28"/>
      <c r="O12" s="1"/>
      <c r="P12" s="1"/>
      <c r="Q12" s="1" t="s">
        <v>121</v>
      </c>
    </row>
    <row r="13" spans="1:17" s="4" customFormat="1" ht="25.5" customHeight="1">
      <c r="A13" s="21">
        <v>11</v>
      </c>
      <c r="B13" s="17" t="s">
        <v>4</v>
      </c>
      <c r="C13" s="22" t="s">
        <v>40</v>
      </c>
      <c r="D13" s="23" t="s">
        <v>45</v>
      </c>
      <c r="E13" s="24" t="s">
        <v>25</v>
      </c>
      <c r="F13" s="25" t="s">
        <v>85</v>
      </c>
      <c r="G13" s="21" t="s">
        <v>86</v>
      </c>
      <c r="H13" s="16">
        <v>90</v>
      </c>
      <c r="I13" s="17">
        <v>60</v>
      </c>
      <c r="J13" s="16">
        <v>68</v>
      </c>
      <c r="K13" s="14">
        <v>81.07692307692308</v>
      </c>
      <c r="L13" s="14">
        <f t="shared" si="0"/>
        <v>79.44615384615385</v>
      </c>
      <c r="M13" s="21" t="s">
        <v>87</v>
      </c>
      <c r="N13" s="28"/>
      <c r="O13" s="11"/>
      <c r="P13" s="10"/>
      <c r="Q13" s="1" t="s">
        <v>121</v>
      </c>
    </row>
    <row r="14" spans="1:17" s="4" customFormat="1" ht="25.5" customHeight="1">
      <c r="A14" s="21">
        <v>12</v>
      </c>
      <c r="B14" s="17" t="s">
        <v>4</v>
      </c>
      <c r="C14" s="22" t="s">
        <v>27</v>
      </c>
      <c r="D14" s="23" t="s">
        <v>46</v>
      </c>
      <c r="E14" s="24" t="s">
        <v>24</v>
      </c>
      <c r="F14" s="25" t="s">
        <v>85</v>
      </c>
      <c r="G14" s="21" t="s">
        <v>86</v>
      </c>
      <c r="H14" s="16">
        <v>80</v>
      </c>
      <c r="I14" s="17">
        <v>65</v>
      </c>
      <c r="J14" s="16">
        <v>70</v>
      </c>
      <c r="K14" s="14">
        <v>81.3076923076923</v>
      </c>
      <c r="L14" s="14">
        <f t="shared" si="0"/>
        <v>78.28461538461539</v>
      </c>
      <c r="M14" s="21" t="s">
        <v>87</v>
      </c>
      <c r="N14" s="28"/>
      <c r="O14" s="6"/>
      <c r="P14" s="5"/>
      <c r="Q14" s="1" t="s">
        <v>121</v>
      </c>
    </row>
    <row r="15" spans="1:17" s="4" customFormat="1" ht="25.5" customHeight="1">
      <c r="A15" s="21">
        <v>13</v>
      </c>
      <c r="B15" s="17" t="s">
        <v>4</v>
      </c>
      <c r="C15" s="22" t="s">
        <v>27</v>
      </c>
      <c r="D15" s="23" t="s">
        <v>47</v>
      </c>
      <c r="E15" s="24" t="s">
        <v>25</v>
      </c>
      <c r="F15" s="25" t="s">
        <v>85</v>
      </c>
      <c r="G15" s="21" t="s">
        <v>86</v>
      </c>
      <c r="H15" s="16">
        <v>90</v>
      </c>
      <c r="I15" s="17">
        <v>55</v>
      </c>
      <c r="J15" s="16">
        <v>60</v>
      </c>
      <c r="K15" s="14">
        <v>75.61538461538461</v>
      </c>
      <c r="L15" s="14">
        <f t="shared" si="0"/>
        <v>74.86923076923077</v>
      </c>
      <c r="M15" s="21" t="s">
        <v>87</v>
      </c>
      <c r="N15" s="28"/>
      <c r="O15" s="11"/>
      <c r="P15" s="10"/>
      <c r="Q15" s="1" t="s">
        <v>121</v>
      </c>
    </row>
    <row r="16" spans="1:17" s="4" customFormat="1" ht="25.5" customHeight="1">
      <c r="A16" s="21">
        <v>14</v>
      </c>
      <c r="B16" s="17" t="s">
        <v>4</v>
      </c>
      <c r="C16" s="22" t="s">
        <v>96</v>
      </c>
      <c r="D16" s="23" t="s">
        <v>48</v>
      </c>
      <c r="E16" s="24" t="s">
        <v>25</v>
      </c>
      <c r="F16" s="25" t="s">
        <v>85</v>
      </c>
      <c r="G16" s="21" t="s">
        <v>86</v>
      </c>
      <c r="H16" s="16">
        <v>80</v>
      </c>
      <c r="I16" s="17">
        <v>80</v>
      </c>
      <c r="J16" s="13">
        <v>60</v>
      </c>
      <c r="K16" s="14">
        <v>73.76923076923077</v>
      </c>
      <c r="L16" s="14">
        <f t="shared" si="0"/>
        <v>74.26153846153846</v>
      </c>
      <c r="M16" s="21" t="s">
        <v>87</v>
      </c>
      <c r="N16" s="28"/>
      <c r="O16" s="11"/>
      <c r="P16" s="10"/>
      <c r="Q16" s="1" t="s">
        <v>121</v>
      </c>
    </row>
    <row r="17" spans="1:17" s="4" customFormat="1" ht="25.5" customHeight="1">
      <c r="A17" s="21">
        <v>15</v>
      </c>
      <c r="B17" s="17" t="s">
        <v>4</v>
      </c>
      <c r="C17" s="22" t="s">
        <v>27</v>
      </c>
      <c r="D17" s="23" t="s">
        <v>49</v>
      </c>
      <c r="E17" s="24" t="s">
        <v>24</v>
      </c>
      <c r="F17" s="25" t="s">
        <v>85</v>
      </c>
      <c r="G17" s="21" t="s">
        <v>86</v>
      </c>
      <c r="H17" s="16">
        <v>70</v>
      </c>
      <c r="I17" s="17">
        <v>75</v>
      </c>
      <c r="J17" s="16">
        <v>62</v>
      </c>
      <c r="K17" s="14">
        <v>76.92307692307692</v>
      </c>
      <c r="L17" s="14">
        <f t="shared" si="0"/>
        <v>73.85384615384615</v>
      </c>
      <c r="M17" s="21" t="s">
        <v>87</v>
      </c>
      <c r="N17" s="28"/>
      <c r="O17" s="11"/>
      <c r="P17" s="10"/>
      <c r="Q17" s="1" t="s">
        <v>121</v>
      </c>
    </row>
    <row r="18" spans="1:17" s="4" customFormat="1" ht="25.5" customHeight="1">
      <c r="A18" s="21">
        <v>16</v>
      </c>
      <c r="B18" s="17" t="s">
        <v>4</v>
      </c>
      <c r="C18" s="22" t="s">
        <v>27</v>
      </c>
      <c r="D18" s="23" t="s">
        <v>50</v>
      </c>
      <c r="E18" s="24" t="s">
        <v>25</v>
      </c>
      <c r="F18" s="25" t="s">
        <v>85</v>
      </c>
      <c r="G18" s="21" t="s">
        <v>86</v>
      </c>
      <c r="H18" s="16">
        <v>85</v>
      </c>
      <c r="I18" s="17">
        <v>50</v>
      </c>
      <c r="J18" s="16">
        <v>60</v>
      </c>
      <c r="K18" s="14">
        <v>75.6923076923077</v>
      </c>
      <c r="L18" s="14">
        <f t="shared" si="0"/>
        <v>73.41538461538462</v>
      </c>
      <c r="M18" s="21" t="s">
        <v>87</v>
      </c>
      <c r="N18" s="28"/>
      <c r="O18" s="11"/>
      <c r="P18" s="12"/>
      <c r="Q18" s="1" t="s">
        <v>121</v>
      </c>
    </row>
    <row r="19" spans="1:17" s="4" customFormat="1" ht="25.5" customHeight="1">
      <c r="A19" s="21">
        <v>17</v>
      </c>
      <c r="B19" s="17" t="s">
        <v>3</v>
      </c>
      <c r="C19" s="31" t="s">
        <v>112</v>
      </c>
      <c r="D19" s="23" t="s">
        <v>51</v>
      </c>
      <c r="E19" s="24" t="s">
        <v>25</v>
      </c>
      <c r="F19" s="25" t="s">
        <v>85</v>
      </c>
      <c r="G19" s="21" t="s">
        <v>86</v>
      </c>
      <c r="H19" s="16">
        <v>90</v>
      </c>
      <c r="I19" s="18">
        <v>85</v>
      </c>
      <c r="J19" s="13">
        <v>85</v>
      </c>
      <c r="K19" s="14">
        <v>91.76923076923077</v>
      </c>
      <c r="L19" s="14">
        <f t="shared" si="0"/>
        <v>90.06153846153846</v>
      </c>
      <c r="M19" s="21" t="s">
        <v>87</v>
      </c>
      <c r="N19" s="12"/>
      <c r="O19" s="11"/>
      <c r="P19" s="10"/>
      <c r="Q19" s="1" t="s">
        <v>121</v>
      </c>
    </row>
    <row r="20" spans="1:17" s="4" customFormat="1" ht="25.5" customHeight="1">
      <c r="A20" s="21">
        <v>18</v>
      </c>
      <c r="B20" s="17" t="s">
        <v>3</v>
      </c>
      <c r="C20" s="22" t="s">
        <v>52</v>
      </c>
      <c r="D20" s="23" t="s">
        <v>53</v>
      </c>
      <c r="E20" s="24" t="s">
        <v>24</v>
      </c>
      <c r="F20" s="25" t="s">
        <v>85</v>
      </c>
      <c r="G20" s="21" t="s">
        <v>86</v>
      </c>
      <c r="H20" s="16">
        <v>90</v>
      </c>
      <c r="I20" s="18">
        <v>80</v>
      </c>
      <c r="J20" s="13">
        <v>85</v>
      </c>
      <c r="K20" s="14">
        <v>90.61538461538461</v>
      </c>
      <c r="L20" s="14">
        <f t="shared" si="0"/>
        <v>88.86923076923077</v>
      </c>
      <c r="M20" s="21" t="s">
        <v>87</v>
      </c>
      <c r="N20" s="12" t="s">
        <v>18</v>
      </c>
      <c r="O20" s="17" t="s">
        <v>3</v>
      </c>
      <c r="P20" s="22" t="s">
        <v>52</v>
      </c>
      <c r="Q20" s="1"/>
    </row>
    <row r="21" spans="1:17" s="4" customFormat="1" ht="25.5" customHeight="1">
      <c r="A21" s="21">
        <v>19</v>
      </c>
      <c r="B21" s="17" t="s">
        <v>3</v>
      </c>
      <c r="C21" s="22" t="s">
        <v>97</v>
      </c>
      <c r="D21" s="23" t="s">
        <v>54</v>
      </c>
      <c r="E21" s="24" t="s">
        <v>24</v>
      </c>
      <c r="F21" s="25" t="s">
        <v>85</v>
      </c>
      <c r="G21" s="21" t="s">
        <v>86</v>
      </c>
      <c r="H21" s="16">
        <v>90</v>
      </c>
      <c r="I21" s="18">
        <v>80</v>
      </c>
      <c r="J21" s="13">
        <v>92</v>
      </c>
      <c r="K21" s="14">
        <v>85.92307692307692</v>
      </c>
      <c r="L21" s="14">
        <f t="shared" si="0"/>
        <v>86.75384615384615</v>
      </c>
      <c r="M21" s="21" t="s">
        <v>87</v>
      </c>
      <c r="N21" s="12"/>
      <c r="O21" s="11"/>
      <c r="P21" s="10"/>
      <c r="Q21" s="1" t="s">
        <v>121</v>
      </c>
    </row>
    <row r="22" spans="1:17" s="4" customFormat="1" ht="25.5" customHeight="1">
      <c r="A22" s="21">
        <v>20</v>
      </c>
      <c r="B22" s="17" t="s">
        <v>3</v>
      </c>
      <c r="C22" s="22" t="s">
        <v>8</v>
      </c>
      <c r="D22" s="23" t="s">
        <v>55</v>
      </c>
      <c r="E22" s="24" t="s">
        <v>25</v>
      </c>
      <c r="F22" s="25" t="s">
        <v>85</v>
      </c>
      <c r="G22" s="21" t="s">
        <v>86</v>
      </c>
      <c r="H22" s="16">
        <v>95</v>
      </c>
      <c r="I22" s="18">
        <v>90</v>
      </c>
      <c r="J22" s="13">
        <v>90</v>
      </c>
      <c r="K22" s="14">
        <v>80.46153846153847</v>
      </c>
      <c r="L22" s="14">
        <f t="shared" si="0"/>
        <v>85.27692307692308</v>
      </c>
      <c r="M22" s="21" t="s">
        <v>87</v>
      </c>
      <c r="N22" s="1"/>
      <c r="O22" s="1"/>
      <c r="P22" s="1"/>
      <c r="Q22" s="1" t="s">
        <v>121</v>
      </c>
    </row>
    <row r="23" spans="1:17" s="4" customFormat="1" ht="25.5" customHeight="1">
      <c r="A23" s="21">
        <v>21</v>
      </c>
      <c r="B23" s="17" t="s">
        <v>3</v>
      </c>
      <c r="C23" s="22" t="s">
        <v>98</v>
      </c>
      <c r="D23" s="23" t="s">
        <v>56</v>
      </c>
      <c r="E23" s="24" t="s">
        <v>25</v>
      </c>
      <c r="F23" s="25" t="s">
        <v>85</v>
      </c>
      <c r="G23" s="21" t="s">
        <v>86</v>
      </c>
      <c r="H23" s="16">
        <v>90</v>
      </c>
      <c r="I23" s="18">
        <v>80</v>
      </c>
      <c r="J23" s="13">
        <v>78</v>
      </c>
      <c r="K23" s="14">
        <v>79</v>
      </c>
      <c r="L23" s="14">
        <f t="shared" si="0"/>
        <v>81.19999999999999</v>
      </c>
      <c r="M23" s="21" t="s">
        <v>87</v>
      </c>
      <c r="N23" s="28"/>
      <c r="O23" s="6"/>
      <c r="P23" s="6"/>
      <c r="Q23" s="1" t="s">
        <v>121</v>
      </c>
    </row>
    <row r="24" spans="1:17" s="4" customFormat="1" ht="25.5" customHeight="1">
      <c r="A24" s="21">
        <v>22</v>
      </c>
      <c r="B24" s="17" t="s">
        <v>3</v>
      </c>
      <c r="C24" s="22" t="s">
        <v>99</v>
      </c>
      <c r="D24" s="23" t="s">
        <v>57</v>
      </c>
      <c r="E24" s="24" t="s">
        <v>24</v>
      </c>
      <c r="F24" s="25" t="s">
        <v>85</v>
      </c>
      <c r="G24" s="21" t="s">
        <v>86</v>
      </c>
      <c r="H24" s="16">
        <v>85</v>
      </c>
      <c r="I24" s="18">
        <v>75</v>
      </c>
      <c r="J24" s="13">
        <v>95</v>
      </c>
      <c r="K24" s="14">
        <v>78.61538461538461</v>
      </c>
      <c r="L24" s="14">
        <f t="shared" si="0"/>
        <v>81.16923076923077</v>
      </c>
      <c r="M24" s="21" t="s">
        <v>87</v>
      </c>
      <c r="N24" s="28"/>
      <c r="O24" s="11"/>
      <c r="P24" s="10"/>
      <c r="Q24" s="1" t="s">
        <v>121</v>
      </c>
    </row>
    <row r="25" spans="1:17" s="4" customFormat="1" ht="25.5" customHeight="1">
      <c r="A25" s="21">
        <v>23</v>
      </c>
      <c r="B25" s="26" t="s">
        <v>100</v>
      </c>
      <c r="C25" s="22" t="s">
        <v>101</v>
      </c>
      <c r="D25" s="23" t="s">
        <v>58</v>
      </c>
      <c r="E25" s="24" t="s">
        <v>25</v>
      </c>
      <c r="F25" s="25" t="s">
        <v>85</v>
      </c>
      <c r="G25" s="21" t="s">
        <v>86</v>
      </c>
      <c r="H25" s="16">
        <v>95</v>
      </c>
      <c r="I25" s="17">
        <v>95</v>
      </c>
      <c r="J25" s="13">
        <v>82</v>
      </c>
      <c r="K25" s="14">
        <v>91.38461538461539</v>
      </c>
      <c r="L25" s="14">
        <f t="shared" si="0"/>
        <v>91.53076923076924</v>
      </c>
      <c r="M25" s="21" t="s">
        <v>87</v>
      </c>
      <c r="N25" s="12" t="s">
        <v>18</v>
      </c>
      <c r="O25" s="26" t="s">
        <v>100</v>
      </c>
      <c r="P25" s="22" t="s">
        <v>101</v>
      </c>
      <c r="Q25" s="1"/>
    </row>
    <row r="26" spans="1:17" s="4" customFormat="1" ht="25.5" customHeight="1">
      <c r="A26" s="21">
        <v>24</v>
      </c>
      <c r="B26" s="26" t="s">
        <v>100</v>
      </c>
      <c r="C26" s="22" t="s">
        <v>59</v>
      </c>
      <c r="D26" s="23" t="s">
        <v>60</v>
      </c>
      <c r="E26" s="24" t="s">
        <v>25</v>
      </c>
      <c r="F26" s="25" t="s">
        <v>85</v>
      </c>
      <c r="G26" s="21" t="s">
        <v>86</v>
      </c>
      <c r="H26" s="16">
        <v>85</v>
      </c>
      <c r="I26" s="17">
        <v>80</v>
      </c>
      <c r="J26" s="13">
        <v>70</v>
      </c>
      <c r="K26" s="14">
        <v>90.76923076923077</v>
      </c>
      <c r="L26" s="14">
        <f t="shared" si="0"/>
        <v>86.46153846153845</v>
      </c>
      <c r="M26" s="21" t="s">
        <v>87</v>
      </c>
      <c r="N26" s="12" t="s">
        <v>18</v>
      </c>
      <c r="O26" s="26" t="s">
        <v>100</v>
      </c>
      <c r="P26" s="22" t="s">
        <v>59</v>
      </c>
      <c r="Q26" s="1"/>
    </row>
    <row r="27" spans="1:17" s="4" customFormat="1" ht="25.5" customHeight="1">
      <c r="A27" s="21">
        <v>25</v>
      </c>
      <c r="B27" s="17" t="s">
        <v>2</v>
      </c>
      <c r="C27" s="22" t="s">
        <v>26</v>
      </c>
      <c r="D27" s="23" t="s">
        <v>61</v>
      </c>
      <c r="E27" s="24" t="s">
        <v>25</v>
      </c>
      <c r="F27" s="25" t="s">
        <v>85</v>
      </c>
      <c r="G27" s="21" t="s">
        <v>86</v>
      </c>
      <c r="H27" s="16">
        <v>95</v>
      </c>
      <c r="I27" s="19">
        <v>66</v>
      </c>
      <c r="J27" s="20">
        <v>92</v>
      </c>
      <c r="K27" s="14">
        <v>91.07692307692308</v>
      </c>
      <c r="L27" s="14">
        <f t="shared" si="0"/>
        <v>89.44615384615383</v>
      </c>
      <c r="M27" s="21" t="s">
        <v>87</v>
      </c>
      <c r="N27" s="12" t="s">
        <v>18</v>
      </c>
      <c r="O27" s="17" t="s">
        <v>2</v>
      </c>
      <c r="P27" s="22" t="s">
        <v>26</v>
      </c>
      <c r="Q27" s="1"/>
    </row>
    <row r="28" spans="1:17" s="4" customFormat="1" ht="25.5" customHeight="1">
      <c r="A28" s="21">
        <v>26</v>
      </c>
      <c r="B28" s="17" t="s">
        <v>2</v>
      </c>
      <c r="C28" s="22" t="s">
        <v>102</v>
      </c>
      <c r="D28" s="23" t="s">
        <v>62</v>
      </c>
      <c r="E28" s="24" t="s">
        <v>25</v>
      </c>
      <c r="F28" s="25" t="s">
        <v>85</v>
      </c>
      <c r="G28" s="21" t="s">
        <v>86</v>
      </c>
      <c r="H28" s="16">
        <v>90</v>
      </c>
      <c r="I28" s="19">
        <v>99</v>
      </c>
      <c r="J28" s="20">
        <v>80</v>
      </c>
      <c r="K28" s="14">
        <v>89</v>
      </c>
      <c r="L28" s="14">
        <f t="shared" si="0"/>
        <v>89.30000000000001</v>
      </c>
      <c r="M28" s="21" t="s">
        <v>87</v>
      </c>
      <c r="N28" s="12" t="s">
        <v>28</v>
      </c>
      <c r="O28" s="17" t="s">
        <v>2</v>
      </c>
      <c r="P28" s="22" t="s">
        <v>102</v>
      </c>
      <c r="Q28" s="2"/>
    </row>
    <row r="29" spans="1:17" s="4" customFormat="1" ht="25.5" customHeight="1">
      <c r="A29" s="21">
        <v>27</v>
      </c>
      <c r="B29" s="17" t="s">
        <v>2</v>
      </c>
      <c r="C29" s="22" t="s">
        <v>63</v>
      </c>
      <c r="D29" s="23" t="s">
        <v>64</v>
      </c>
      <c r="E29" s="24" t="s">
        <v>24</v>
      </c>
      <c r="F29" s="25" t="s">
        <v>85</v>
      </c>
      <c r="G29" s="21" t="s">
        <v>86</v>
      </c>
      <c r="H29" s="16">
        <v>80</v>
      </c>
      <c r="I29" s="19">
        <v>99</v>
      </c>
      <c r="J29" s="20">
        <v>94</v>
      </c>
      <c r="K29" s="14">
        <v>89.23076923076923</v>
      </c>
      <c r="L29" s="14">
        <f t="shared" si="0"/>
        <v>88.83846153846153</v>
      </c>
      <c r="M29" s="21" t="s">
        <v>87</v>
      </c>
      <c r="N29" s="12" t="s">
        <v>18</v>
      </c>
      <c r="O29" s="17" t="s">
        <v>2</v>
      </c>
      <c r="P29" s="22" t="s">
        <v>63</v>
      </c>
      <c r="Q29" s="1"/>
    </row>
    <row r="30" spans="1:17" s="4" customFormat="1" ht="25.5" customHeight="1">
      <c r="A30" s="21">
        <v>28</v>
      </c>
      <c r="B30" s="17" t="s">
        <v>2</v>
      </c>
      <c r="C30" s="22" t="s">
        <v>103</v>
      </c>
      <c r="D30" s="23" t="s">
        <v>65</v>
      </c>
      <c r="E30" s="24" t="s">
        <v>25</v>
      </c>
      <c r="F30" s="25" t="s">
        <v>85</v>
      </c>
      <c r="G30" s="21" t="s">
        <v>86</v>
      </c>
      <c r="H30" s="16">
        <v>85</v>
      </c>
      <c r="I30" s="19">
        <v>86</v>
      </c>
      <c r="J30" s="20">
        <v>94</v>
      </c>
      <c r="K30" s="14">
        <v>89.6923076923077</v>
      </c>
      <c r="L30" s="14">
        <f t="shared" si="0"/>
        <v>88.81538461538462</v>
      </c>
      <c r="M30" s="21" t="s">
        <v>87</v>
      </c>
      <c r="N30" s="12" t="s">
        <v>18</v>
      </c>
      <c r="O30" s="17" t="s">
        <v>2</v>
      </c>
      <c r="P30" s="22" t="s">
        <v>103</v>
      </c>
      <c r="Q30" s="1"/>
    </row>
    <row r="31" spans="1:17" s="4" customFormat="1" ht="25.5" customHeight="1">
      <c r="A31" s="21">
        <v>29</v>
      </c>
      <c r="B31" s="17" t="s">
        <v>2</v>
      </c>
      <c r="C31" s="22" t="s">
        <v>104</v>
      </c>
      <c r="D31" s="23" t="s">
        <v>66</v>
      </c>
      <c r="E31" s="24" t="s">
        <v>25</v>
      </c>
      <c r="F31" s="25" t="s">
        <v>85</v>
      </c>
      <c r="G31" s="21" t="s">
        <v>86</v>
      </c>
      <c r="H31" s="16">
        <v>95</v>
      </c>
      <c r="I31" s="19">
        <v>60</v>
      </c>
      <c r="J31" s="20">
        <v>90</v>
      </c>
      <c r="K31" s="14">
        <v>90.3076923076923</v>
      </c>
      <c r="L31" s="14">
        <f t="shared" si="0"/>
        <v>88.18461538461538</v>
      </c>
      <c r="M31" s="21" t="s">
        <v>87</v>
      </c>
      <c r="N31" s="12" t="s">
        <v>18</v>
      </c>
      <c r="O31" s="17" t="s">
        <v>2</v>
      </c>
      <c r="P31" s="22" t="s">
        <v>104</v>
      </c>
      <c r="Q31" s="1"/>
    </row>
    <row r="32" spans="1:17" s="4" customFormat="1" ht="25.5" customHeight="1">
      <c r="A32" s="21">
        <v>30</v>
      </c>
      <c r="B32" s="17" t="s">
        <v>2</v>
      </c>
      <c r="C32" s="22" t="s">
        <v>105</v>
      </c>
      <c r="D32" s="23" t="s">
        <v>67</v>
      </c>
      <c r="E32" s="24" t="s">
        <v>25</v>
      </c>
      <c r="F32" s="25" t="s">
        <v>85</v>
      </c>
      <c r="G32" s="21" t="s">
        <v>86</v>
      </c>
      <c r="H32" s="16">
        <v>85</v>
      </c>
      <c r="I32" s="20">
        <v>92</v>
      </c>
      <c r="J32" s="20">
        <v>62</v>
      </c>
      <c r="K32" s="14">
        <v>91.07692307692308</v>
      </c>
      <c r="L32" s="14">
        <f t="shared" si="0"/>
        <v>87.04615384615384</v>
      </c>
      <c r="M32" s="21" t="s">
        <v>87</v>
      </c>
      <c r="N32" s="12" t="s">
        <v>18</v>
      </c>
      <c r="O32" s="17" t="s">
        <v>2</v>
      </c>
      <c r="P32" s="22" t="s">
        <v>105</v>
      </c>
      <c r="Q32" s="1"/>
    </row>
    <row r="33" spans="1:17" s="4" customFormat="1" ht="25.5" customHeight="1">
      <c r="A33" s="21">
        <v>31</v>
      </c>
      <c r="B33" s="17" t="s">
        <v>2</v>
      </c>
      <c r="C33" s="22" t="s">
        <v>63</v>
      </c>
      <c r="D33" s="23" t="s">
        <v>68</v>
      </c>
      <c r="E33" s="24" t="s">
        <v>24</v>
      </c>
      <c r="F33" s="25" t="s">
        <v>85</v>
      </c>
      <c r="G33" s="21" t="s">
        <v>86</v>
      </c>
      <c r="H33" s="16">
        <v>75</v>
      </c>
      <c r="I33" s="19">
        <v>50</v>
      </c>
      <c r="J33" s="20">
        <v>82</v>
      </c>
      <c r="K33" s="14">
        <v>89.23076923076923</v>
      </c>
      <c r="L33" s="14">
        <f t="shared" si="0"/>
        <v>81.73846153846154</v>
      </c>
      <c r="M33" s="21" t="s">
        <v>87</v>
      </c>
      <c r="N33" s="12" t="s">
        <v>18</v>
      </c>
      <c r="O33" s="17" t="s">
        <v>2</v>
      </c>
      <c r="P33" s="22" t="s">
        <v>63</v>
      </c>
      <c r="Q33" s="1"/>
    </row>
    <row r="34" spans="1:17" s="4" customFormat="1" ht="25.5" customHeight="1">
      <c r="A34" s="21">
        <v>32</v>
      </c>
      <c r="B34" s="17" t="s">
        <v>2</v>
      </c>
      <c r="C34" s="22" t="s">
        <v>106</v>
      </c>
      <c r="D34" s="23" t="s">
        <v>69</v>
      </c>
      <c r="E34" s="24" t="s">
        <v>25</v>
      </c>
      <c r="F34" s="25" t="s">
        <v>85</v>
      </c>
      <c r="G34" s="21" t="s">
        <v>86</v>
      </c>
      <c r="H34" s="16">
        <v>90</v>
      </c>
      <c r="I34" s="19">
        <v>90</v>
      </c>
      <c r="J34" s="20">
        <v>76</v>
      </c>
      <c r="K34" s="14">
        <v>76.53846153846153</v>
      </c>
      <c r="L34" s="14">
        <f t="shared" si="0"/>
        <v>80.52307692307693</v>
      </c>
      <c r="M34" s="21" t="s">
        <v>87</v>
      </c>
      <c r="N34" s="28"/>
      <c r="O34" s="11"/>
      <c r="P34" s="10"/>
      <c r="Q34" s="1" t="s">
        <v>121</v>
      </c>
    </row>
    <row r="35" spans="1:17" s="4" customFormat="1" ht="25.5" customHeight="1">
      <c r="A35" s="21">
        <v>33</v>
      </c>
      <c r="B35" s="17" t="s">
        <v>2</v>
      </c>
      <c r="C35" s="22" t="s">
        <v>26</v>
      </c>
      <c r="D35" s="23" t="s">
        <v>70</v>
      </c>
      <c r="E35" s="24" t="s">
        <v>25</v>
      </c>
      <c r="F35" s="25" t="s">
        <v>85</v>
      </c>
      <c r="G35" s="21" t="s">
        <v>86</v>
      </c>
      <c r="H35" s="16">
        <v>85</v>
      </c>
      <c r="I35" s="19">
        <v>60</v>
      </c>
      <c r="J35" s="19">
        <v>98</v>
      </c>
      <c r="K35" s="14">
        <v>78.07692307692308</v>
      </c>
      <c r="L35" s="14">
        <f t="shared" si="0"/>
        <v>79.64615384615385</v>
      </c>
      <c r="M35" s="21" t="s">
        <v>87</v>
      </c>
      <c r="N35" s="1"/>
      <c r="O35" s="6"/>
      <c r="P35" s="6"/>
      <c r="Q35" s="1" t="s">
        <v>121</v>
      </c>
    </row>
    <row r="36" spans="1:17" s="4" customFormat="1" ht="25.5" customHeight="1">
      <c r="A36" s="21">
        <v>34</v>
      </c>
      <c r="B36" s="17" t="s">
        <v>2</v>
      </c>
      <c r="C36" s="22" t="s">
        <v>7</v>
      </c>
      <c r="D36" s="23" t="s">
        <v>71</v>
      </c>
      <c r="E36" s="24" t="s">
        <v>25</v>
      </c>
      <c r="F36" s="25" t="s">
        <v>85</v>
      </c>
      <c r="G36" s="21" t="s">
        <v>86</v>
      </c>
      <c r="H36" s="16">
        <v>80</v>
      </c>
      <c r="I36" s="19">
        <v>60</v>
      </c>
      <c r="J36" s="20">
        <v>80</v>
      </c>
      <c r="K36" s="14">
        <v>78.3076923076923</v>
      </c>
      <c r="L36" s="14">
        <f t="shared" si="0"/>
        <v>76.98461538461538</v>
      </c>
      <c r="M36" s="21" t="s">
        <v>87</v>
      </c>
      <c r="N36" s="28"/>
      <c r="O36" s="11"/>
      <c r="P36" s="1"/>
      <c r="Q36" s="1" t="s">
        <v>121</v>
      </c>
    </row>
    <row r="37" spans="1:17" s="4" customFormat="1" ht="25.5" customHeight="1">
      <c r="A37" s="21">
        <v>35</v>
      </c>
      <c r="B37" s="17" t="s">
        <v>107</v>
      </c>
      <c r="C37" s="22" t="s">
        <v>72</v>
      </c>
      <c r="D37" s="23" t="s">
        <v>73</v>
      </c>
      <c r="E37" s="24" t="s">
        <v>25</v>
      </c>
      <c r="F37" s="25" t="s">
        <v>85</v>
      </c>
      <c r="G37" s="21" t="s">
        <v>86</v>
      </c>
      <c r="H37" s="16">
        <v>90</v>
      </c>
      <c r="I37" s="19">
        <v>64</v>
      </c>
      <c r="J37" s="19">
        <v>68</v>
      </c>
      <c r="K37" s="14">
        <v>76.07692307692308</v>
      </c>
      <c r="L37" s="14">
        <f t="shared" si="0"/>
        <v>76.84615384615384</v>
      </c>
      <c r="M37" s="21" t="s">
        <v>87</v>
      </c>
      <c r="N37" s="28"/>
      <c r="O37" s="11"/>
      <c r="P37" s="11"/>
      <c r="Q37" s="1" t="s">
        <v>121</v>
      </c>
    </row>
    <row r="38" spans="1:17" s="4" customFormat="1" ht="25.5" customHeight="1">
      <c r="A38" s="21">
        <v>36</v>
      </c>
      <c r="B38" s="17" t="s">
        <v>2</v>
      </c>
      <c r="C38" s="22" t="s">
        <v>63</v>
      </c>
      <c r="D38" s="23" t="s">
        <v>74</v>
      </c>
      <c r="E38" s="24" t="s">
        <v>25</v>
      </c>
      <c r="F38" s="27" t="s">
        <v>118</v>
      </c>
      <c r="G38" s="21" t="s">
        <v>108</v>
      </c>
      <c r="H38" s="16">
        <v>75</v>
      </c>
      <c r="I38" s="19">
        <v>30</v>
      </c>
      <c r="J38" s="19">
        <v>62</v>
      </c>
      <c r="K38" s="14">
        <v>84.46153846153847</v>
      </c>
      <c r="L38" s="14">
        <f t="shared" si="0"/>
        <v>74.87692307692308</v>
      </c>
      <c r="M38" s="21" t="s">
        <v>109</v>
      </c>
      <c r="N38" s="1"/>
      <c r="O38" s="1"/>
      <c r="P38" s="1"/>
      <c r="Q38" s="1" t="s">
        <v>119</v>
      </c>
    </row>
    <row r="39" spans="1:17" s="4" customFormat="1" ht="25.5" customHeight="1">
      <c r="A39" s="21">
        <v>37</v>
      </c>
      <c r="B39" s="17" t="s">
        <v>2</v>
      </c>
      <c r="C39" s="22" t="s">
        <v>110</v>
      </c>
      <c r="D39" s="23" t="s">
        <v>75</v>
      </c>
      <c r="E39" s="24" t="s">
        <v>24</v>
      </c>
      <c r="F39" s="25" t="s">
        <v>85</v>
      </c>
      <c r="G39" s="21" t="s">
        <v>86</v>
      </c>
      <c r="H39" s="16">
        <v>75</v>
      </c>
      <c r="I39" s="19">
        <v>80</v>
      </c>
      <c r="J39" s="20">
        <v>70</v>
      </c>
      <c r="K39" s="14">
        <v>74</v>
      </c>
      <c r="L39" s="14">
        <f t="shared" si="0"/>
        <v>74.4</v>
      </c>
      <c r="M39" s="21" t="s">
        <v>87</v>
      </c>
      <c r="N39" s="1"/>
      <c r="O39" s="1"/>
      <c r="P39" s="1"/>
      <c r="Q39" s="1" t="s">
        <v>121</v>
      </c>
    </row>
    <row r="40" spans="1:17" s="4" customFormat="1" ht="25.5" customHeight="1">
      <c r="A40" s="21">
        <v>38</v>
      </c>
      <c r="B40" s="17" t="s">
        <v>2</v>
      </c>
      <c r="C40" s="22" t="s">
        <v>26</v>
      </c>
      <c r="D40" s="23" t="s">
        <v>76</v>
      </c>
      <c r="E40" s="24" t="s">
        <v>25</v>
      </c>
      <c r="F40" s="25" t="s">
        <v>85</v>
      </c>
      <c r="G40" s="21" t="s">
        <v>86</v>
      </c>
      <c r="H40" s="16">
        <v>75</v>
      </c>
      <c r="I40" s="19">
        <v>60</v>
      </c>
      <c r="J40" s="20">
        <v>62</v>
      </c>
      <c r="K40" s="14">
        <v>78.3076923076923</v>
      </c>
      <c r="L40" s="14">
        <f t="shared" si="0"/>
        <v>74.18461538461538</v>
      </c>
      <c r="M40" s="21" t="s">
        <v>87</v>
      </c>
      <c r="N40" s="12"/>
      <c r="O40" s="6"/>
      <c r="P40" s="6"/>
      <c r="Q40" s="1" t="s">
        <v>121</v>
      </c>
    </row>
    <row r="41" spans="1:17" s="4" customFormat="1" ht="25.5" customHeight="1">
      <c r="A41" s="21">
        <v>39</v>
      </c>
      <c r="B41" s="17" t="s">
        <v>1</v>
      </c>
      <c r="C41" s="22" t="s">
        <v>111</v>
      </c>
      <c r="D41" s="23" t="s">
        <v>77</v>
      </c>
      <c r="E41" s="24" t="s">
        <v>24</v>
      </c>
      <c r="F41" s="25" t="s">
        <v>85</v>
      </c>
      <c r="G41" s="21" t="s">
        <v>86</v>
      </c>
      <c r="H41" s="16">
        <v>90</v>
      </c>
      <c r="I41" s="17">
        <v>75</v>
      </c>
      <c r="J41" s="16">
        <v>100</v>
      </c>
      <c r="K41" s="14">
        <v>91.6923076923077</v>
      </c>
      <c r="L41" s="14">
        <f t="shared" si="0"/>
        <v>90.51538461538462</v>
      </c>
      <c r="M41" s="21" t="s">
        <v>87</v>
      </c>
      <c r="N41" s="12" t="s">
        <v>18</v>
      </c>
      <c r="O41" s="17" t="s">
        <v>1</v>
      </c>
      <c r="P41" s="22" t="s">
        <v>111</v>
      </c>
      <c r="Q41" s="1"/>
    </row>
    <row r="42" spans="1:17" s="4" customFormat="1" ht="25.5" customHeight="1">
      <c r="A42" s="21">
        <v>40</v>
      </c>
      <c r="B42" s="17" t="s">
        <v>1</v>
      </c>
      <c r="C42" s="22" t="s">
        <v>78</v>
      </c>
      <c r="D42" s="23" t="s">
        <v>79</v>
      </c>
      <c r="E42" s="24" t="s">
        <v>25</v>
      </c>
      <c r="F42" s="25" t="s">
        <v>85</v>
      </c>
      <c r="G42" s="21" t="s">
        <v>86</v>
      </c>
      <c r="H42" s="16">
        <v>90</v>
      </c>
      <c r="I42" s="17">
        <v>95</v>
      </c>
      <c r="J42" s="16">
        <v>75</v>
      </c>
      <c r="K42" s="14">
        <v>90</v>
      </c>
      <c r="L42" s="14">
        <f t="shared" si="0"/>
        <v>89</v>
      </c>
      <c r="M42" s="21" t="s">
        <v>87</v>
      </c>
      <c r="N42" s="12" t="s">
        <v>18</v>
      </c>
      <c r="O42" s="17" t="s">
        <v>1</v>
      </c>
      <c r="P42" s="22" t="s">
        <v>78</v>
      </c>
      <c r="Q42" s="11"/>
    </row>
    <row r="43" spans="1:17" s="4" customFormat="1" ht="25.5" customHeight="1">
      <c r="A43" s="21">
        <v>41</v>
      </c>
      <c r="B43" s="17" t="s">
        <v>1</v>
      </c>
      <c r="C43" s="29" t="s">
        <v>112</v>
      </c>
      <c r="D43" s="23" t="s">
        <v>80</v>
      </c>
      <c r="E43" s="24" t="s">
        <v>25</v>
      </c>
      <c r="F43" s="25" t="s">
        <v>85</v>
      </c>
      <c r="G43" s="21" t="s">
        <v>86</v>
      </c>
      <c r="H43" s="16">
        <v>85</v>
      </c>
      <c r="I43" s="17">
        <v>75</v>
      </c>
      <c r="J43" s="16">
        <v>95</v>
      </c>
      <c r="K43" s="14">
        <v>82.15384615384616</v>
      </c>
      <c r="L43" s="14">
        <f t="shared" si="0"/>
        <v>83.2923076923077</v>
      </c>
      <c r="M43" s="21" t="s">
        <v>87</v>
      </c>
      <c r="N43" s="12" t="s">
        <v>18</v>
      </c>
      <c r="O43" s="17" t="s">
        <v>1</v>
      </c>
      <c r="P43" s="29" t="s">
        <v>112</v>
      </c>
      <c r="Q43" s="11"/>
    </row>
    <row r="44" spans="1:17" s="4" customFormat="1" ht="25.5" customHeight="1">
      <c r="A44" s="21">
        <v>42</v>
      </c>
      <c r="B44" s="17" t="s">
        <v>1</v>
      </c>
      <c r="C44" s="22" t="s">
        <v>9</v>
      </c>
      <c r="D44" s="23" t="s">
        <v>81</v>
      </c>
      <c r="E44" s="24" t="s">
        <v>24</v>
      </c>
      <c r="F44" s="25" t="s">
        <v>85</v>
      </c>
      <c r="G44" s="21" t="s">
        <v>86</v>
      </c>
      <c r="H44" s="16">
        <v>85</v>
      </c>
      <c r="I44" s="17">
        <v>40</v>
      </c>
      <c r="J44" s="16">
        <v>80</v>
      </c>
      <c r="K44" s="14">
        <v>88.61538461538461</v>
      </c>
      <c r="L44" s="14">
        <f t="shared" si="0"/>
        <v>82.16923076923077</v>
      </c>
      <c r="M44" s="21" t="s">
        <v>87</v>
      </c>
      <c r="N44" s="12" t="s">
        <v>18</v>
      </c>
      <c r="O44" s="17" t="s">
        <v>1</v>
      </c>
      <c r="P44" s="22" t="s">
        <v>9</v>
      </c>
      <c r="Q44" s="11"/>
    </row>
    <row r="45" spans="1:17" s="4" customFormat="1" ht="25.5" customHeight="1">
      <c r="A45" s="21">
        <v>43</v>
      </c>
      <c r="B45" s="17" t="s">
        <v>1</v>
      </c>
      <c r="C45" s="22" t="s">
        <v>113</v>
      </c>
      <c r="D45" s="23" t="s">
        <v>82</v>
      </c>
      <c r="E45" s="24" t="s">
        <v>25</v>
      </c>
      <c r="F45" s="25" t="s">
        <v>85</v>
      </c>
      <c r="G45" s="21" t="s">
        <v>86</v>
      </c>
      <c r="H45" s="13">
        <v>70</v>
      </c>
      <c r="I45" s="15">
        <v>80</v>
      </c>
      <c r="J45" s="13">
        <v>78</v>
      </c>
      <c r="K45" s="14">
        <v>86.3076923076923</v>
      </c>
      <c r="L45" s="14">
        <f t="shared" si="0"/>
        <v>81.58461538461539</v>
      </c>
      <c r="M45" s="21" t="s">
        <v>87</v>
      </c>
      <c r="N45" s="12" t="s">
        <v>18</v>
      </c>
      <c r="O45" s="17" t="s">
        <v>1</v>
      </c>
      <c r="P45" s="22" t="s">
        <v>113</v>
      </c>
      <c r="Q45" s="11"/>
    </row>
    <row r="46" spans="1:17" ht="24">
      <c r="A46" s="21">
        <v>44</v>
      </c>
      <c r="B46" s="17" t="s">
        <v>1</v>
      </c>
      <c r="C46" s="22" t="s">
        <v>114</v>
      </c>
      <c r="D46" s="23" t="s">
        <v>83</v>
      </c>
      <c r="E46" s="24" t="s">
        <v>24</v>
      </c>
      <c r="F46" s="25" t="s">
        <v>85</v>
      </c>
      <c r="G46" s="21" t="s">
        <v>86</v>
      </c>
      <c r="H46" s="16">
        <v>75</v>
      </c>
      <c r="I46" s="17">
        <v>60</v>
      </c>
      <c r="J46" s="16">
        <v>73</v>
      </c>
      <c r="K46" s="14">
        <v>72.3076923076923</v>
      </c>
      <c r="L46" s="14">
        <f t="shared" si="0"/>
        <v>71.68461538461538</v>
      </c>
      <c r="M46" s="21" t="s">
        <v>87</v>
      </c>
      <c r="N46" s="28"/>
      <c r="O46" s="11"/>
      <c r="P46" s="11"/>
      <c r="Q46" s="1" t="s">
        <v>121</v>
      </c>
    </row>
    <row r="47" spans="1:17" ht="24">
      <c r="A47" s="21">
        <v>45</v>
      </c>
      <c r="B47" s="17" t="s">
        <v>1</v>
      </c>
      <c r="C47" s="22" t="s">
        <v>115</v>
      </c>
      <c r="D47" s="23" t="s">
        <v>84</v>
      </c>
      <c r="E47" s="24" t="s">
        <v>24</v>
      </c>
      <c r="F47" s="25" t="s">
        <v>85</v>
      </c>
      <c r="G47" s="21" t="s">
        <v>86</v>
      </c>
      <c r="H47" s="16">
        <v>65</v>
      </c>
      <c r="I47" s="17">
        <v>50</v>
      </c>
      <c r="J47" s="16">
        <v>0</v>
      </c>
      <c r="K47" s="14">
        <v>85.15384615384616</v>
      </c>
      <c r="L47" s="14">
        <f t="shared" si="0"/>
        <v>69.09230769230768</v>
      </c>
      <c r="M47" s="21" t="s">
        <v>87</v>
      </c>
      <c r="N47" s="28"/>
      <c r="O47" s="11"/>
      <c r="P47" s="11"/>
      <c r="Q47" s="1" t="s">
        <v>121</v>
      </c>
    </row>
  </sheetData>
  <sheetProtection/>
  <autoFilter ref="A2:Q47"/>
  <mergeCells count="1">
    <mergeCell ref="A1:Q1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撒文清</cp:lastModifiedBy>
  <cp:lastPrinted>2019-03-11T06:47:23Z</cp:lastPrinted>
  <dcterms:created xsi:type="dcterms:W3CDTF">2005-03-29T01:57:24Z</dcterms:created>
  <dcterms:modified xsi:type="dcterms:W3CDTF">2020-06-10T00:52:18Z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